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<sst xmlns="http://schemas.openxmlformats.org/spreadsheetml/2006/main" count="98" uniqueCount="98">
  <si>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</si>
  <si>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QAB020</t>
  </si>
  <si>
    <t xml:space="preserve">m²</t>
  </si>
  <si>
    <t xml:space="preserve">Cubierta plana transitable, no ventilada, con solado flotante.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</si>
  <si>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privado, compuesta de: formación de pendientes: arcilla expandida, vertida en seco y consolidada en su superficie con lechada de cemento, con espesor medio de 10 cm, acabado con capa de regularización de mortero de cemento, industrial, M-5 de 4 cm de espesor; aislamiento térmico: panel rígido de lana mineral soldable, hidrofugada, de 50 mm de espesor; impermeabilización monocapa adherida: lámina de betún modificado con elastómero SBS, LBM(SBS)-40-FP, totalmente adherida con soplete; capa separadora bajo protección: geotextil no tejido compuesto por fibras de poliéster unidas por agujeteado, (200 g/m²); capa de protección: baldosas de cemento de 40x40 cm apoyadas sobre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</si>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</sst>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4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0.130000</v>
      </c>
      <c r="J10" s="12">
        <f ca="1">ROUND(INDIRECT(ADDRESS(ROW()+(0), COLUMN()+(-3), 1))*INDIRECT(ADDRESS(ROW()+(0), COLUMN()+(-1), 1)), 2)</f>
        <v>0.390000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14.670000</v>
      </c>
      <c r="J16" s="12">
        <f ca="1">ROUND(INDIRECT(ADDRESS(ROW()+(0), COLUMN()+(-3), 1))*INDIRECT(ADDRESS(ROW()+(0), COLUMN()+(-1), 1)), 2)</f>
        <v>15.400000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1.100000</v>
      </c>
      <c r="H17" s="11"/>
      <c r="I17" s="12">
        <v>6.380000</v>
      </c>
      <c r="J17" s="12">
        <f ca="1">ROUND(INDIRECT(ADDRESS(ROW()+(0), COLUMN()+(-3), 1))*INDIRECT(ADDRESS(ROW()+(0), COLUMN()+(-1), 1)), 2)</f>
        <v>7.020000</v>
      </c>
    </row>
    <row r="18" spans="1:10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1.050000</v>
      </c>
      <c r="H18" s="11"/>
      <c r="I18" s="12">
        <v>0.570000</v>
      </c>
      <c r="J18" s="12">
        <f ca="1">ROUND(INDIRECT(ADDRESS(ROW()+(0), COLUMN()+(-3), 1))*INDIRECT(ADDRESS(ROW()+(0), COLUMN()+(-1), 1)), 2)</f>
        <v>0.600000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7.500000</v>
      </c>
      <c r="H19" s="11"/>
      <c r="I19" s="12">
        <v>1.060000</v>
      </c>
      <c r="J19" s="12">
        <f ca="1">ROUND(INDIRECT(ADDRESS(ROW()+(0), COLUMN()+(-3), 1))*INDIRECT(ADDRESS(ROW()+(0), COLUMN()+(-1), 1)), 2)</f>
        <v>7.950000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1.050000</v>
      </c>
      <c r="H20" s="13"/>
      <c r="I20" s="14">
        <v>8.130000</v>
      </c>
      <c r="J20" s="14">
        <f ca="1">ROUND(INDIRECT(ADDRESS(ROW()+(0), COLUMN()+(-3), 1))*INDIRECT(ADDRESS(ROW()+(0), COLUMN()+(-1), 1)), 2)</f>
        <v>8.540000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57.110000</v>
      </c>
    </row>
    <row r="22" spans="1:10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0.273000</v>
      </c>
      <c r="H23" s="11"/>
      <c r="I23" s="12">
        <v>17.540000</v>
      </c>
      <c r="J23" s="12">
        <f ca="1">ROUND(INDIRECT(ADDRESS(ROW()+(0), COLUMN()+(-3), 1))*INDIRECT(ADDRESS(ROW()+(0), COLUMN()+(-1), 1)), 2)</f>
        <v>4.790000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0.384000</v>
      </c>
      <c r="H24" s="11"/>
      <c r="I24" s="12">
        <v>16.160000</v>
      </c>
      <c r="J24" s="12">
        <f ca="1">ROUND(INDIRECT(ADDRESS(ROW()+(0), COLUMN()+(-3), 1))*INDIRECT(ADDRESS(ROW()+(0), COLUMN()+(-1), 1)), 2)</f>
        <v>6.210000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0.121000</v>
      </c>
      <c r="H25" s="11"/>
      <c r="I25" s="12">
        <v>17.540000</v>
      </c>
      <c r="J25" s="12">
        <f ca="1">ROUND(INDIRECT(ADDRESS(ROW()+(0), COLUMN()+(-3), 1))*INDIRECT(ADDRESS(ROW()+(0), COLUMN()+(-1), 1)), 2)</f>
        <v>2.120000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0.121000</v>
      </c>
      <c r="H26" s="11"/>
      <c r="I26" s="12">
        <v>16.430000</v>
      </c>
      <c r="J26" s="12">
        <f ca="1">ROUND(INDIRECT(ADDRESS(ROW()+(0), COLUMN()+(-3), 1))*INDIRECT(ADDRESS(ROW()+(0), COLUMN()+(-1), 1)), 2)</f>
        <v>1.990000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0.050000</v>
      </c>
      <c r="H27" s="11"/>
      <c r="I27" s="12">
        <v>18.130000</v>
      </c>
      <c r="J27" s="12">
        <f ca="1">ROUND(INDIRECT(ADDRESS(ROW()+(0), COLUMN()+(-3), 1))*INDIRECT(ADDRESS(ROW()+(0), COLUMN()+(-1), 1)), 2)</f>
        <v>0.910000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0.050000</v>
      </c>
      <c r="H28" s="13"/>
      <c r="I28" s="14">
        <v>16.430000</v>
      </c>
      <c r="J28" s="14">
        <f ca="1">ROUND(INDIRECT(ADDRESS(ROW()+(0), COLUMN()+(-3), 1))*INDIRECT(ADDRESS(ROW()+(0), COLUMN()+(-1), 1)), 2)</f>
        <v>0.820000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16.840000</v>
      </c>
    </row>
    <row r="30" spans="1:10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2.000000</v>
      </c>
      <c r="H31" s="13"/>
      <c r="I31" s="14">
        <f ca="1">ROUND(SUM(INDIRECT(ADDRESS(ROW()+(-2), COLUMN()+(1), 1)),INDIRECT(ADDRESS(ROW()+(-10), COLUMN()+(1), 1))), 2)</f>
        <v>73.950000</v>
      </c>
      <c r="J31" s="14">
        <f ca="1">ROUND(INDIRECT(ADDRESS(ROW()+(0), COLUMN()+(-3), 1))*INDIRECT(ADDRESS(ROW()+(0), COLUMN()+(-1), 1))/100, 2)</f>
        <v>1.480000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75.430000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1062016.000000</v>
      </c>
      <c r="G36" s="29"/>
      <c r="H36" s="29">
        <v>1062017.000000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132003.000000</v>
      </c>
      <c r="G38" s="29"/>
      <c r="H38" s="29">
        <v>162004.000000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112010.000000</v>
      </c>
      <c r="G40" s="31"/>
      <c r="H40" s="31">
        <v>112010.000000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1072015.000000</v>
      </c>
      <c r="G41" s="29"/>
      <c r="H41" s="29">
        <v>1072016.000000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162011.000000</v>
      </c>
      <c r="G43" s="29"/>
      <c r="H43" s="29">
        <v>162012.000000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142010.000000</v>
      </c>
      <c r="G45" s="29"/>
      <c r="H45" s="29">
        <v>1102010.000000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92</v>
      </c>
    </row>
    <row r="48" spans="1:10" ht="13.50" thickBot="1" customHeight="1">
      <c r="A48" s="32" t="s">
        <v>93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94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2:J52"/>
    <mergeCell ref="A53:J53"/>
    <mergeCell ref="A54:J54"/>
  </mergeCells>
  <pageMargins left="0.620079" right="0.472441" top="0.472441" bottom="0.472441" header="0.0" footer="0.0"/>
  <pageSetup paperSize="9" orientation="portrait"/>
  <rowBreaks count="0" manualBreakCount="0">
    </rowBreaks>
</worksheet>
</file>