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<sst xmlns="http://schemas.openxmlformats.org/spreadsheetml/2006/main" count="107" uniqueCount="107">
  <si>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</si>
  <si>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QAB022</t>
  </si>
  <si>
    <t xml:space="preserve">m²</t>
  </si>
  <si>
    <t xml:space="preserve">Cubierta plana transitable, no ventilada, con solado flotante.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</si>
  <si>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flotante sobre soportes, tipo invertida, pendiente del 1% al 5%, para tráfico peatonal privado, compuesta de: formación de pendientes: arcilla expandida, vertida en seco y consolidada en su superficie con lechada de cemento, con espesor medio de 10 cm, acabado con capa de regularización de mortero de cemento, industrial, M-5 de 4 cm de espesor; capa separadora bajo impermeabilización: geotextil no tejido compuesto por fibras de poliéster unidas por agujeteado, (300 g/m²); impermeabilización monocapa no adherida: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baldosas de cemento de 40x40 cm apoyadas sobre soportes.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</si>
  <si>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</si>
  <si>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</si>
  <si>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</si>
  <si>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</si>
  <si>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</si>
  <si>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</si>
  <si>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</si>
  <si>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</si>
  <si>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</si>
  <si>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</si>
  <si>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</si>
  <si>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</si>
  <si>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</si>
  <si>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</si>
  <si>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</si>
  <si>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</si>
  <si>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</si>
  <si>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</si>
  <si>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</si>
  <si>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</si>
  <si>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</si>
  <si>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</si>
  <si>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</si>
  <si>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</si>
  <si>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</si>
  <si>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</si>
  <si>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</si>
  <si>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</si>
  <si>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</si>
  <si>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</si>
  <si>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</si>
  <si>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</si>
  <si>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</si>
  <si>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</si>
  <si>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</si>
  <si>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</si>
  <si>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13164-T1-CS(10/Y)300-DLT(2)5-DS(TH)-WL(T)0,7--FT2.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</si>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</sst>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54.06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0.130000</v>
      </c>
      <c r="J10" s="12">
        <f ca="1">ROUND(INDIRECT(ADDRESS(ROW()+(0), COLUMN()+(-3), 1))*INDIRECT(ADDRESS(ROW()+(0), COLUMN()+(-1), 1)), 2)</f>
        <v>0.390000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135.870000</v>
      </c>
      <c r="J11" s="12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105.100000</v>
      </c>
      <c r="J12" s="12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0.010000</v>
      </c>
      <c r="H13" s="11"/>
      <c r="I13" s="12">
        <v>1.340000</v>
      </c>
      <c r="J13" s="12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0.014000</v>
      </c>
      <c r="H14" s="11"/>
      <c r="I14" s="12">
        <v>1.500000</v>
      </c>
      <c r="J14" s="12">
        <f ca="1">ROUND(INDIRECT(ADDRESS(ROW()+(0), COLUMN()+(-3), 1))*INDIRECT(ADDRESS(ROW()+(0), COLUMN()+(-1), 1)), 2)</f>
        <v>0.020000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0.075000</v>
      </c>
      <c r="H15" s="11"/>
      <c r="I15" s="12">
        <v>33.860000</v>
      </c>
      <c r="J15" s="12">
        <f ca="1">ROUND(INDIRECT(ADDRESS(ROW()+(0), COLUMN()+(-3), 1))*INDIRECT(ADDRESS(ROW()+(0), COLUMN()+(-1), 1)), 2)</f>
        <v>2.540000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2.100000</v>
      </c>
      <c r="H16" s="11"/>
      <c r="I16" s="12">
        <v>0.980000</v>
      </c>
      <c r="J16" s="12">
        <f ca="1">ROUND(INDIRECT(ADDRESS(ROW()+(0), COLUMN()+(-3), 1))*INDIRECT(ADDRESS(ROW()+(0), COLUMN()+(-1), 1)), 2)</f>
        <v>2.060000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1.050000</v>
      </c>
      <c r="H17" s="11"/>
      <c r="I17" s="12">
        <v>7.300000</v>
      </c>
      <c r="J17" s="12">
        <f ca="1">ROUND(INDIRECT(ADDRESS(ROW()+(0), COLUMN()+(-3), 1))*INDIRECT(ADDRESS(ROW()+(0), COLUMN()+(-1), 1)), 2)</f>
        <v>7.670000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0.400000</v>
      </c>
      <c r="H18" s="11"/>
      <c r="I18" s="12">
        <v>2.800000</v>
      </c>
      <c r="J18" s="12">
        <f ca="1">ROUND(INDIRECT(ADDRESS(ROW()+(0), COLUMN()+(-3), 1))*INDIRECT(ADDRESS(ROW()+(0), COLUMN()+(-1), 1)), 2)</f>
        <v>1.120000</v>
      </c>
    </row>
    <row r="19" spans="1:10" ht="66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1.050000</v>
      </c>
      <c r="H19" s="11"/>
      <c r="I19" s="12">
        <v>2.360000</v>
      </c>
      <c r="J19" s="12">
        <f ca="1">ROUND(INDIRECT(ADDRESS(ROW()+(0), COLUMN()+(-3), 1))*INDIRECT(ADDRESS(ROW()+(0), COLUMN()+(-1), 1)), 2)</f>
        <v>2.480000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1.050000</v>
      </c>
      <c r="H20" s="11"/>
      <c r="I20" s="12">
        <v>0.570000</v>
      </c>
      <c r="J20" s="12">
        <f ca="1">ROUND(INDIRECT(ADDRESS(ROW()+(0), COLUMN()+(-3), 1))*INDIRECT(ADDRESS(ROW()+(0), COLUMN()+(-1), 1)), 2)</f>
        <v>0.600000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7.500000</v>
      </c>
      <c r="H21" s="11"/>
      <c r="I21" s="12">
        <v>1.060000</v>
      </c>
      <c r="J21" s="12">
        <f ca="1">ROUND(INDIRECT(ADDRESS(ROW()+(0), COLUMN()+(-3), 1))*INDIRECT(ADDRESS(ROW()+(0), COLUMN()+(-1), 1)), 2)</f>
        <v>7.950000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1.050000</v>
      </c>
      <c r="H22" s="13"/>
      <c r="I22" s="14">
        <v>8.130000</v>
      </c>
      <c r="J22" s="14">
        <f ca="1">ROUND(INDIRECT(ADDRESS(ROW()+(0), COLUMN()+(-3), 1))*INDIRECT(ADDRESS(ROW()+(0), COLUMN()+(-1), 1)), 2)</f>
        <v>8.540000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48.020000</v>
      </c>
    </row>
    <row r="24" spans="1:10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0.298000</v>
      </c>
      <c r="H25" s="11"/>
      <c r="I25" s="12">
        <v>17.540000</v>
      </c>
      <c r="J25" s="12">
        <f ca="1">ROUND(INDIRECT(ADDRESS(ROW()+(0), COLUMN()+(-3), 1))*INDIRECT(ADDRESS(ROW()+(0), COLUMN()+(-1), 1)), 2)</f>
        <v>5.230000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0.420000</v>
      </c>
      <c r="H26" s="11"/>
      <c r="I26" s="12">
        <v>16.160000</v>
      </c>
      <c r="J26" s="12">
        <f ca="1">ROUND(INDIRECT(ADDRESS(ROW()+(0), COLUMN()+(-3), 1))*INDIRECT(ADDRESS(ROW()+(0), COLUMN()+(-1), 1)), 2)</f>
        <v>6.790000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0.199000</v>
      </c>
      <c r="H27" s="11"/>
      <c r="I27" s="12">
        <v>17.540000</v>
      </c>
      <c r="J27" s="12">
        <f ca="1">ROUND(INDIRECT(ADDRESS(ROW()+(0), COLUMN()+(-3), 1))*INDIRECT(ADDRESS(ROW()+(0), COLUMN()+(-1), 1)), 2)</f>
        <v>3.490000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0.199000</v>
      </c>
      <c r="H28" s="11"/>
      <c r="I28" s="12">
        <v>16.430000</v>
      </c>
      <c r="J28" s="12">
        <f ca="1">ROUND(INDIRECT(ADDRESS(ROW()+(0), COLUMN()+(-3), 1))*INDIRECT(ADDRESS(ROW()+(0), COLUMN()+(-1), 1)), 2)</f>
        <v>3.270000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0.055000</v>
      </c>
      <c r="H29" s="11"/>
      <c r="I29" s="12">
        <v>18.130000</v>
      </c>
      <c r="J29" s="12">
        <f ca="1">ROUND(INDIRECT(ADDRESS(ROW()+(0), COLUMN()+(-3), 1))*INDIRECT(ADDRESS(ROW()+(0), COLUMN()+(-1), 1)), 2)</f>
        <v>1.000000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0.055000</v>
      </c>
      <c r="H30" s="13"/>
      <c r="I30" s="14">
        <v>16.430000</v>
      </c>
      <c r="J30" s="14">
        <f ca="1">ROUND(INDIRECT(ADDRESS(ROW()+(0), COLUMN()+(-3), 1))*INDIRECT(ADDRESS(ROW()+(0), COLUMN()+(-1), 1)), 2)</f>
        <v>0.900000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20.680000</v>
      </c>
    </row>
    <row r="32" spans="1:10" ht="13.50" thickBot="1" customHeight="1">
      <c r="A32" s="15">
        <v>3.000000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2.000000</v>
      </c>
      <c r="H33" s="13"/>
      <c r="I33" s="14">
        <f ca="1">ROUND(SUM(INDIRECT(ADDRESS(ROW()+(-2), COLUMN()+(1), 1)),INDIRECT(ADDRESS(ROW()+(-10), COLUMN()+(1), 1))), 2)</f>
        <v>68.700000</v>
      </c>
      <c r="J33" s="14">
        <f ca="1">ROUND(INDIRECT(ADDRESS(ROW()+(0), COLUMN()+(-3), 1))*INDIRECT(ADDRESS(ROW()+(0), COLUMN()+(-1), 1))/100, 2)</f>
        <v>1.370000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70.070000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1062016.000000</v>
      </c>
      <c r="G38" s="29"/>
      <c r="H38" s="29">
        <v>1062017.000000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132003.000000</v>
      </c>
      <c r="G40" s="29"/>
      <c r="H40" s="29">
        <v>162004.000000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112010.000000</v>
      </c>
      <c r="G42" s="31"/>
      <c r="H42" s="31">
        <v>112010.000000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1072015.000000</v>
      </c>
      <c r="G43" s="29"/>
      <c r="H43" s="29">
        <v>1072016.000000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162011.000000</v>
      </c>
      <c r="G45" s="29"/>
      <c r="H45" s="29">
        <v>162012.000000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1102001.000000</v>
      </c>
      <c r="G47" s="29"/>
      <c r="H47" s="29">
        <v>1102002.000000</v>
      </c>
      <c r="I47" s="29"/>
      <c r="J47" s="29" t="s">
        <v>95</v>
      </c>
    </row>
    <row r="48" spans="1:10" ht="13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97</v>
      </c>
      <c r="B49" s="30"/>
      <c r="C49" s="30"/>
      <c r="D49" s="30"/>
      <c r="E49" s="30"/>
      <c r="F49" s="31">
        <v>162006.000000</v>
      </c>
      <c r="G49" s="31"/>
      <c r="H49" s="31">
        <v>162007.000000</v>
      </c>
      <c r="I49" s="31"/>
      <c r="J49" s="31"/>
    </row>
    <row r="50" spans="1:10" ht="13.50" thickBot="1" customHeight="1">
      <c r="A50" s="28" t="s">
        <v>98</v>
      </c>
      <c r="B50" s="28"/>
      <c r="C50" s="28"/>
      <c r="D50" s="28"/>
      <c r="E50" s="28"/>
      <c r="F50" s="29">
        <v>1102013.000000</v>
      </c>
      <c r="G50" s="29"/>
      <c r="H50" s="29">
        <v>1102013.000000</v>
      </c>
      <c r="I50" s="29"/>
      <c r="J50" s="29" t="s">
        <v>99</v>
      </c>
    </row>
    <row r="51" spans="1:10" ht="24.00" thickBot="1" customHeight="1">
      <c r="A51" s="30" t="s">
        <v>100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1072015.000000</v>
      </c>
      <c r="G52" s="29"/>
      <c r="H52" s="29">
        <v>1072016.000000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620079" right="0.472441" top="0.472441" bottom="0.472441" header="0.0" footer="0.0"/>
  <pageSetup paperSize="9" orientation="portrait"/>
  <rowBreaks count="0" manualBreakCount="0">
    </rowBreaks>
</worksheet>
</file>